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C:\Users\momit\OneDrive\ドキュメント\MTB関連\"/>
    </mc:Choice>
  </mc:AlternateContent>
  <xr:revisionPtr revIDLastSave="0" documentId="11_1127BA3A5B9107C43CADE585EBA4D1DB4C682828" xr6:coauthVersionLast="47" xr6:coauthVersionMax="47" xr10:uidLastSave="{00000000-0000-0000-0000-000000000000}"/>
  <bookViews>
    <workbookView xWindow="0" yWindow="0" windowWidth="28740" windowHeight="1222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L3" i="1"/>
  <c r="L4" i="1"/>
  <c r="L5" i="1"/>
  <c r="L6" i="1"/>
  <c r="L7" i="1"/>
  <c r="L8" i="1"/>
  <c r="L11" i="1"/>
  <c r="L12" i="1"/>
  <c r="L13" i="1"/>
  <c r="L14" i="1"/>
  <c r="L15" i="1"/>
  <c r="L16" i="1"/>
  <c r="L17" i="1"/>
  <c r="L18" i="1"/>
  <c r="L19" i="1"/>
  <c r="L2" i="1"/>
</calcChain>
</file>

<file path=xl/sharedStrings.xml><?xml version="1.0" encoding="utf-8"?>
<sst xmlns="http://schemas.openxmlformats.org/spreadsheetml/2006/main" count="58" uniqueCount="41">
  <si>
    <t>メーカー</t>
    <phoneticPr fontId="1"/>
  </si>
  <si>
    <t>銘柄</t>
    <rPh sb="0" eb="2">
      <t>メイガラ</t>
    </rPh>
    <phoneticPr fontId="1"/>
  </si>
  <si>
    <t>　　転がりの良さ感</t>
  </si>
  <si>
    <t>　　フロント使用時のグリップ感</t>
  </si>
  <si>
    <t>　　リア使用時のグリップ感</t>
  </si>
  <si>
    <t>　　サイドのしなやかさ感</t>
  </si>
  <si>
    <t>　　対パンク性</t>
  </si>
  <si>
    <t>　　ノブのもち</t>
  </si>
  <si>
    <t>年式</t>
    <rPh sb="0" eb="1">
      <t>ネン</t>
    </rPh>
    <rPh sb="1" eb="2">
      <t>シキ</t>
    </rPh>
    <phoneticPr fontId="1"/>
  </si>
  <si>
    <t>　　インチ</t>
  </si>
  <si>
    <t>　　サイズ</t>
  </si>
  <si>
    <t>サイズmm換算</t>
    <rPh sb="5" eb="7">
      <t>カンザン</t>
    </rPh>
    <phoneticPr fontId="1"/>
  </si>
  <si>
    <t>幅（最大）
ｍｍ</t>
    <rPh sb="0" eb="1">
      <t>ハバ</t>
    </rPh>
    <rPh sb="2" eb="4">
      <t>サイダイ</t>
    </rPh>
    <phoneticPr fontId="1"/>
  </si>
  <si>
    <t>幅（ブロック）ｍｍ</t>
    <rPh sb="0" eb="1">
      <t>ハバ</t>
    </rPh>
    <phoneticPr fontId="1"/>
  </si>
  <si>
    <t>高さ
ｍｍ</t>
    <rPh sb="0" eb="1">
      <t>タカ</t>
    </rPh>
    <phoneticPr fontId="1"/>
  </si>
  <si>
    <t>リム幅ｍｍ</t>
    <rPh sb="2" eb="3">
      <t>ハバ</t>
    </rPh>
    <phoneticPr fontId="1"/>
  </si>
  <si>
    <t>重量
ｇ</t>
    <rPh sb="0" eb="2">
      <t>ジュウリョウ</t>
    </rPh>
    <phoneticPr fontId="1"/>
  </si>
  <si>
    <t>参考価格</t>
    <rPh sb="0" eb="4">
      <t>サンコウカカク</t>
    </rPh>
    <phoneticPr fontId="1"/>
  </si>
  <si>
    <t>備考</t>
    <rPh sb="0" eb="2">
      <t>ビコウ</t>
    </rPh>
    <phoneticPr fontId="1"/>
  </si>
  <si>
    <t>換算率</t>
    <rPh sb="0" eb="2">
      <t>カンザン</t>
    </rPh>
    <rPh sb="2" eb="3">
      <t>リツ</t>
    </rPh>
    <phoneticPr fontId="1"/>
  </si>
  <si>
    <t>MAXXIS</t>
    <phoneticPr fontId="1"/>
  </si>
  <si>
    <t>IKON EXO</t>
    <phoneticPr fontId="1"/>
  </si>
  <si>
    <t>SPECIALIZED</t>
    <phoneticPr fontId="1"/>
  </si>
  <si>
    <t>FAST TRAK</t>
    <phoneticPr fontId="1"/>
  </si>
  <si>
    <t>GROUND CONTROL</t>
    <phoneticPr fontId="1"/>
  </si>
  <si>
    <t>RENEGADE</t>
    <phoneticPr fontId="1"/>
  </si>
  <si>
    <t>IRC</t>
    <phoneticPr fontId="1"/>
  </si>
  <si>
    <t>SERAC XC</t>
    <phoneticPr fontId="1"/>
  </si>
  <si>
    <t>税込み</t>
    <rPh sb="0" eb="2">
      <t>ゼイコ</t>
    </rPh>
    <phoneticPr fontId="1"/>
  </si>
  <si>
    <t>vittoria</t>
    <phoneticPr fontId="1"/>
  </si>
  <si>
    <t>BARZO
XC-RACE</t>
    <phoneticPr fontId="1"/>
  </si>
  <si>
    <t>panaracer</t>
    <phoneticPr fontId="1"/>
  </si>
  <si>
    <t>Driver29erPro PR</t>
    <phoneticPr fontId="1"/>
  </si>
  <si>
    <t>REKON RACE</t>
  </si>
  <si>
    <t>ASPEN</t>
  </si>
  <si>
    <t>GEO CLAW LIGHT</t>
    <phoneticPr fontId="1"/>
  </si>
  <si>
    <t>MICHELIN</t>
    <phoneticPr fontId="1"/>
  </si>
  <si>
    <t>ワイルドXC　パフォーマンスライン</t>
    <phoneticPr fontId="1"/>
  </si>
  <si>
    <t>フォースXC2　レーシングライン</t>
    <phoneticPr fontId="1"/>
  </si>
  <si>
    <t>GoodYear</t>
  </si>
  <si>
    <t>ESCAPE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</si>
</sst>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000000"/>
      <name val="Arial"/>
      <family val="2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2" fontId="0" fillId="0" borderId="8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6" fontId="0" fillId="0" borderId="1" xfId="2" applyFont="1" applyBorder="1">
      <alignment vertical="center"/>
    </xf>
    <xf numFmtId="38" fontId="0" fillId="0" borderId="5" xfId="1" applyFont="1" applyBorder="1">
      <alignment vertical="center"/>
    </xf>
    <xf numFmtId="38" fontId="0" fillId="0" borderId="1" xfId="1" applyFont="1" applyBorder="1">
      <alignment vertical="center"/>
    </xf>
    <xf numFmtId="6" fontId="0" fillId="0" borderId="5" xfId="2" applyFont="1" applyBorder="1">
      <alignment vertical="center"/>
    </xf>
    <xf numFmtId="6" fontId="0" fillId="0" borderId="8" xfId="2" applyFont="1" applyBorder="1">
      <alignment vertical="center"/>
    </xf>
    <xf numFmtId="176" fontId="0" fillId="0" borderId="1" xfId="2" applyNumberFormat="1" applyFont="1" applyBorder="1">
      <alignment vertical="center"/>
    </xf>
    <xf numFmtId="176" fontId="0" fillId="0" borderId="5" xfId="2" applyNumberFormat="1" applyFont="1" applyBorder="1">
      <alignment vertical="center"/>
    </xf>
    <xf numFmtId="176" fontId="0" fillId="0" borderId="8" xfId="2" applyNumberFormat="1" applyFont="1" applyBorder="1">
      <alignment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3">
    <cellStyle name="桁区切り" xfId="1" builtinId="6"/>
    <cellStyle name="通貨" xfId="2" builtinId="7"/>
    <cellStyle name="標準" xfId="0" builtinId="0"/>
  </cellStyles>
  <dxfs count="23"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IKON EXO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Sheet1!$C$2:$H$2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E759-4D26-A422-84B5A81E80D9}"/>
            </c:ext>
          </c:extLst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FAST TRAK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Sheet1!$C$3:$H$3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E759-4D26-A422-84B5A81E80D9}"/>
            </c:ext>
          </c:extLst>
        </c:ser>
        <c:ser>
          <c:idx val="2"/>
          <c:order val="2"/>
          <c:tx>
            <c:strRef>
              <c:f>Sheet1!$B$4</c:f>
              <c:strCache>
                <c:ptCount val="1"/>
                <c:pt idx="0">
                  <c:v>GROUND CONTROL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Sheet1!$C$4:$H$4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E759-4D26-A422-84B5A81E80D9}"/>
            </c:ext>
          </c:extLst>
        </c:ser>
        <c:ser>
          <c:idx val="3"/>
          <c:order val="3"/>
          <c:tx>
            <c:strRef>
              <c:f>Sheet1!$B$5</c:f>
              <c:strCache>
                <c:ptCount val="1"/>
                <c:pt idx="0">
                  <c:v>RENEGADE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Sheet1!$C$5:$H$5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E759-4D26-A422-84B5A81E80D9}"/>
            </c:ext>
          </c:extLst>
        </c:ser>
        <c:ser>
          <c:idx val="4"/>
          <c:order val="4"/>
          <c:tx>
            <c:strRef>
              <c:f>Sheet1!$B$6</c:f>
              <c:strCache>
                <c:ptCount val="1"/>
                <c:pt idx="0">
                  <c:v>SERAC XC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Sheet1!$C$6:$H$6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E759-4D26-A422-84B5A81E80D9}"/>
            </c:ext>
          </c:extLst>
        </c:ser>
        <c:ser>
          <c:idx val="5"/>
          <c:order val="5"/>
          <c:tx>
            <c:strRef>
              <c:f>Sheet1!$B$7</c:f>
              <c:strCache>
                <c:ptCount val="1"/>
                <c:pt idx="0">
                  <c:v>BARZO
XC-RACE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Sheet1!$C$7:$H$7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E759-4D26-A422-84B5A81E80D9}"/>
            </c:ext>
          </c:extLst>
        </c:ser>
        <c:ser>
          <c:idx val="6"/>
          <c:order val="6"/>
          <c:tx>
            <c:strRef>
              <c:f>Sheet1!$B$8</c:f>
              <c:strCache>
                <c:ptCount val="1"/>
                <c:pt idx="0">
                  <c:v>Driver29erPro PR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Sheet1!$C$8:$H$8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E759-4D26-A422-84B5A81E80D9}"/>
            </c:ext>
          </c:extLst>
        </c:ser>
        <c:ser>
          <c:idx val="7"/>
          <c:order val="7"/>
          <c:tx>
            <c:strRef>
              <c:f>Sheet1!$B$9</c:f>
              <c:strCache>
                <c:ptCount val="1"/>
                <c:pt idx="0">
                  <c:v>REKON RACE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Sheet1!$C$9:$H$9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E759-4D26-A422-84B5A81E80D9}"/>
            </c:ext>
          </c:extLst>
        </c:ser>
        <c:ser>
          <c:idx val="8"/>
          <c:order val="8"/>
          <c:tx>
            <c:strRef>
              <c:f>Sheet1!$B$10</c:f>
              <c:strCache>
                <c:ptCount val="1"/>
                <c:pt idx="0">
                  <c:v>ASPEN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Sheet1!$C$10:$H$10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E759-4D26-A422-84B5A81E80D9}"/>
            </c:ext>
          </c:extLst>
        </c:ser>
        <c:ser>
          <c:idx val="9"/>
          <c:order val="9"/>
          <c:tx>
            <c:strRef>
              <c:f>Sheet1!$B$11</c:f>
              <c:strCache>
                <c:ptCount val="1"/>
                <c:pt idx="0">
                  <c:v>GEO CLAW LIGHT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Sheet1!$C$11:$H$11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E759-4D26-A422-84B5A81E80D9}"/>
            </c:ext>
          </c:extLst>
        </c:ser>
        <c:ser>
          <c:idx val="10"/>
          <c:order val="10"/>
          <c:tx>
            <c:strRef>
              <c:f>Sheet1!$B$12</c:f>
              <c:strCache>
                <c:ptCount val="1"/>
                <c:pt idx="0">
                  <c:v>GEO CLAW LIGHT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Sheet1!$C$12:$H$12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E759-4D26-A422-84B5A81E80D9}"/>
            </c:ext>
          </c:extLst>
        </c:ser>
        <c:ser>
          <c:idx val="11"/>
          <c:order val="11"/>
          <c:tx>
            <c:strRef>
              <c:f>Sheet1!$B$13</c:f>
              <c:strCache>
                <c:ptCount val="1"/>
                <c:pt idx="0">
                  <c:v>ワイルドXC　パフォーマンスライン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Sheet1!$C$13:$H$13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759-4D26-A422-84B5A81E80D9}"/>
            </c:ext>
          </c:extLst>
        </c:ser>
        <c:ser>
          <c:idx val="12"/>
          <c:order val="12"/>
          <c:tx>
            <c:strRef>
              <c:f>Sheet1!$B$14</c:f>
              <c:strCache>
                <c:ptCount val="1"/>
                <c:pt idx="0">
                  <c:v>フォースXC2　レーシングライン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Sheet1!$C$14:$H$14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E759-4D26-A422-84B5A81E80D9}"/>
            </c:ext>
          </c:extLst>
        </c:ser>
        <c:ser>
          <c:idx val="13"/>
          <c:order val="13"/>
          <c:tx>
            <c:strRef>
              <c:f>Sheet1!$B$15</c:f>
              <c:strCache>
                <c:ptCount val="1"/>
                <c:pt idx="0">
                  <c:v>ESCAPE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Sheet1!$C$1:$H$1</c:f>
              <c:strCache>
                <c:ptCount val="6"/>
                <c:pt idx="0">
                  <c:v>　　転がりの良さ感</c:v>
                </c:pt>
                <c:pt idx="1">
                  <c:v>　　フロント使用時のグリップ感</c:v>
                </c:pt>
                <c:pt idx="2">
                  <c:v>　　リア使用時のグリップ感</c:v>
                </c:pt>
                <c:pt idx="3">
                  <c:v>　　サイドのしなやかさ感</c:v>
                </c:pt>
                <c:pt idx="4">
                  <c:v>　　対パンク性</c:v>
                </c:pt>
                <c:pt idx="5">
                  <c:v>　　ノブのもち</c:v>
                </c:pt>
              </c:strCache>
            </c:strRef>
          </c:cat>
          <c:val>
            <c:numRef>
              <c:f>Sheet1!$C$15:$H$15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E759-4D26-A422-84B5A81E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380728"/>
        <c:axId val="362353576"/>
      </c:radarChart>
      <c:catAx>
        <c:axId val="365380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353576"/>
        <c:crosses val="autoZero"/>
        <c:auto val="1"/>
        <c:lblAlgn val="ctr"/>
        <c:lblOffset val="100"/>
        <c:noMultiLvlLbl val="0"/>
      </c:catAx>
      <c:valAx>
        <c:axId val="36235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cross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38072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20</xdr:row>
      <xdr:rowOff>19050</xdr:rowOff>
    </xdr:from>
    <xdr:to>
      <xdr:col>6</xdr:col>
      <xdr:colOff>0</xdr:colOff>
      <xdr:row>39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EA081E-1843-8C49-9301-2BCF6F735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S19" totalsRowShown="0" headerRowDxfId="22" headerRowBorderDxfId="20" tableBorderDxfId="21" totalsRowBorderDxfId="19">
  <autoFilter ref="A1:S19" xr:uid="{00000000-0009-0000-0100-000001000000}"/>
  <tableColumns count="19">
    <tableColumn id="1" xr3:uid="{00000000-0010-0000-0000-000001000000}" name="メーカー" dataDxfId="18"/>
    <tableColumn id="2" xr3:uid="{00000000-0010-0000-0000-000002000000}" name="銘柄" dataDxfId="17"/>
    <tableColumn id="14" xr3:uid="{00000000-0010-0000-0000-00000E000000}" name="　　転がりの良さ感" dataDxfId="16"/>
    <tableColumn id="20" xr3:uid="{00000000-0010-0000-0000-000014000000}" name="　　フロント使用時のグリップ感" dataDxfId="15"/>
    <tableColumn id="15" xr3:uid="{00000000-0010-0000-0000-00000F000000}" name="　　リア使用時のグリップ感" dataDxfId="14"/>
    <tableColumn id="18" xr3:uid="{00000000-0010-0000-0000-000012000000}" name="　　サイドのしなやかさ感" dataDxfId="13"/>
    <tableColumn id="16" xr3:uid="{00000000-0010-0000-0000-000010000000}" name="　　対パンク性" dataDxfId="12"/>
    <tableColumn id="19" xr3:uid="{00000000-0010-0000-0000-000013000000}" name="　　ノブのもち" dataDxfId="11"/>
    <tableColumn id="3" xr3:uid="{00000000-0010-0000-0000-000003000000}" name="年式" dataDxfId="10"/>
    <tableColumn id="4" xr3:uid="{00000000-0010-0000-0000-000004000000}" name="　　インチ" dataDxfId="9"/>
    <tableColumn id="5" xr3:uid="{00000000-0010-0000-0000-000005000000}" name="　　サイズ" dataDxfId="8"/>
    <tableColumn id="6" xr3:uid="{00000000-0010-0000-0000-000006000000}" name="サイズmm換算" dataDxfId="7">
      <calculatedColumnFormula>K2/$T$2</calculatedColumnFormula>
    </tableColumn>
    <tableColumn id="7" xr3:uid="{00000000-0010-0000-0000-000007000000}" name="幅（最大）_x000a_ｍｍ" dataDxfId="6"/>
    <tableColumn id="8" xr3:uid="{00000000-0010-0000-0000-000008000000}" name="幅（ブロック）ｍｍ" dataDxfId="5"/>
    <tableColumn id="9" xr3:uid="{00000000-0010-0000-0000-000009000000}" name="高さ_x000a_ｍｍ" dataDxfId="4"/>
    <tableColumn id="10" xr3:uid="{00000000-0010-0000-0000-00000A000000}" name="リム幅ｍｍ" dataDxfId="3"/>
    <tableColumn id="11" xr3:uid="{00000000-0010-0000-0000-00000B000000}" name="重量_x000a_ｇ" dataDxfId="2"/>
    <tableColumn id="12" xr3:uid="{00000000-0010-0000-0000-00000C000000}" name="参考価格" dataDxfId="1"/>
    <tableColumn id="13" xr3:uid="{00000000-0010-0000-0000-00000D000000}" name="備考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selection activeCell="V3" sqref="V3"/>
    </sheetView>
  </sheetViews>
  <sheetFormatPr defaultRowHeight="13.5"/>
  <cols>
    <col min="1" max="1" width="12.5703125" customWidth="1"/>
    <col min="2" max="2" width="30.42578125" customWidth="1"/>
    <col min="3" max="8" width="2.42578125" customWidth="1"/>
    <col min="9" max="9" width="8.140625" customWidth="1"/>
    <col min="10" max="10" width="3.85546875" customWidth="1"/>
    <col min="11" max="11" width="4" customWidth="1"/>
    <col min="12" max="15" width="7.28515625" customWidth="1"/>
    <col min="16" max="16" width="7.42578125" customWidth="1"/>
    <col min="17" max="17" width="9.7109375" bestFit="1" customWidth="1"/>
    <col min="18" max="18" width="11.85546875" customWidth="1"/>
    <col min="19" max="19" width="9.7109375" customWidth="1"/>
  </cols>
  <sheetData>
    <row r="1" spans="1:20" ht="87" customHeight="1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4" t="s">
        <v>15</v>
      </c>
      <c r="Q1" s="23" t="s">
        <v>16</v>
      </c>
      <c r="R1" s="23" t="s">
        <v>17</v>
      </c>
      <c r="S1" s="23" t="s">
        <v>18</v>
      </c>
      <c r="T1" t="s">
        <v>19</v>
      </c>
    </row>
    <row r="2" spans="1:20" ht="31.5" customHeight="1">
      <c r="A2" s="12" t="s">
        <v>20</v>
      </c>
      <c r="B2" s="13" t="s">
        <v>21</v>
      </c>
      <c r="C2" s="13">
        <v>5</v>
      </c>
      <c r="D2" s="13">
        <v>3</v>
      </c>
      <c r="E2" s="13">
        <v>3</v>
      </c>
      <c r="F2" s="13">
        <v>5</v>
      </c>
      <c r="G2" s="13">
        <v>4</v>
      </c>
      <c r="H2" s="13">
        <v>3</v>
      </c>
      <c r="I2" s="2">
        <v>2018</v>
      </c>
      <c r="J2" s="2">
        <v>29</v>
      </c>
      <c r="K2" s="3">
        <v>2.2000000000000002</v>
      </c>
      <c r="L2" s="3">
        <f>K2/$T$2</f>
        <v>55.880111760223521</v>
      </c>
      <c r="M2" s="4">
        <v>58</v>
      </c>
      <c r="N2" s="4">
        <v>53</v>
      </c>
      <c r="O2" s="4">
        <v>55.5</v>
      </c>
      <c r="P2" s="6">
        <v>25</v>
      </c>
      <c r="Q2" s="15">
        <v>685</v>
      </c>
      <c r="R2" s="17">
        <v>9900</v>
      </c>
      <c r="S2" s="20"/>
      <c r="T2" s="1">
        <v>3.9370000000000002E-2</v>
      </c>
    </row>
    <row r="3" spans="1:20" ht="31.5" customHeight="1">
      <c r="A3" s="12" t="s">
        <v>22</v>
      </c>
      <c r="B3" s="13" t="s">
        <v>23</v>
      </c>
      <c r="C3" s="13">
        <v>5</v>
      </c>
      <c r="D3" s="13">
        <v>3</v>
      </c>
      <c r="E3" s="13">
        <v>3</v>
      </c>
      <c r="F3" s="13">
        <v>5</v>
      </c>
      <c r="G3" s="13">
        <v>3</v>
      </c>
      <c r="H3" s="13">
        <v>4</v>
      </c>
      <c r="I3" s="2">
        <v>2018</v>
      </c>
      <c r="J3" s="2">
        <v>29</v>
      </c>
      <c r="K3" s="3">
        <v>2.2999999999999998</v>
      </c>
      <c r="L3" s="3">
        <f t="shared" ref="L3:L19" si="0">K3/$T$2</f>
        <v>58.420116840233675</v>
      </c>
      <c r="M3" s="4">
        <v>55</v>
      </c>
      <c r="N3" s="4">
        <v>55</v>
      </c>
      <c r="O3" s="4">
        <v>55</v>
      </c>
      <c r="P3" s="6">
        <v>25</v>
      </c>
      <c r="Q3" s="16">
        <v>730</v>
      </c>
      <c r="R3" s="14">
        <v>6050</v>
      </c>
      <c r="S3" s="19"/>
    </row>
    <row r="4" spans="1:20" ht="31.5" customHeight="1">
      <c r="A4" s="12" t="s">
        <v>22</v>
      </c>
      <c r="B4" s="13" t="s">
        <v>24</v>
      </c>
      <c r="C4" s="13">
        <v>3</v>
      </c>
      <c r="D4" s="13">
        <v>5</v>
      </c>
      <c r="E4" s="13">
        <v>5</v>
      </c>
      <c r="F4" s="13">
        <v>5</v>
      </c>
      <c r="G4" s="13">
        <v>4</v>
      </c>
      <c r="H4" s="13">
        <v>5</v>
      </c>
      <c r="I4" s="2">
        <v>2018</v>
      </c>
      <c r="J4" s="2">
        <v>29</v>
      </c>
      <c r="K4" s="3">
        <v>2.2999999999999998</v>
      </c>
      <c r="L4" s="3">
        <f t="shared" si="0"/>
        <v>58.420116840233675</v>
      </c>
      <c r="M4" s="4">
        <v>57.5</v>
      </c>
      <c r="N4" s="4">
        <v>57.5</v>
      </c>
      <c r="O4" s="4">
        <v>55.5</v>
      </c>
      <c r="P4" s="6">
        <v>25</v>
      </c>
      <c r="Q4" s="16">
        <v>740</v>
      </c>
      <c r="R4" s="14">
        <v>6050</v>
      </c>
      <c r="S4" s="19"/>
    </row>
    <row r="5" spans="1:20" ht="29.1" customHeight="1">
      <c r="A5" s="12" t="s">
        <v>22</v>
      </c>
      <c r="B5" s="2" t="s">
        <v>25</v>
      </c>
      <c r="C5" s="2">
        <v>5</v>
      </c>
      <c r="D5" s="2">
        <v>3</v>
      </c>
      <c r="E5" s="2">
        <v>3</v>
      </c>
      <c r="F5" s="2">
        <v>5</v>
      </c>
      <c r="G5" s="2">
        <v>3</v>
      </c>
      <c r="H5" s="2">
        <v>4</v>
      </c>
      <c r="I5" s="2">
        <v>2019</v>
      </c>
      <c r="J5" s="2">
        <v>29</v>
      </c>
      <c r="K5" s="3">
        <v>2.2999999999999998</v>
      </c>
      <c r="L5" s="3">
        <f t="shared" si="0"/>
        <v>58.420116840233675</v>
      </c>
      <c r="M5" s="4">
        <v>55</v>
      </c>
      <c r="N5" s="4">
        <v>55.05</v>
      </c>
      <c r="O5" s="4">
        <v>55</v>
      </c>
      <c r="P5" s="6">
        <v>25</v>
      </c>
      <c r="Q5" s="16">
        <v>630</v>
      </c>
      <c r="R5" s="14">
        <v>6050</v>
      </c>
      <c r="S5" s="19"/>
    </row>
    <row r="6" spans="1:20" ht="27" customHeight="1">
      <c r="A6" s="5" t="s">
        <v>26</v>
      </c>
      <c r="B6" s="2" t="s">
        <v>27</v>
      </c>
      <c r="C6" s="2">
        <v>4</v>
      </c>
      <c r="D6" s="2">
        <v>2</v>
      </c>
      <c r="E6" s="2">
        <v>3</v>
      </c>
      <c r="F6" s="2">
        <v>2</v>
      </c>
      <c r="G6" s="2">
        <v>4</v>
      </c>
      <c r="H6" s="2">
        <v>4</v>
      </c>
      <c r="I6" s="2">
        <v>2021</v>
      </c>
      <c r="J6" s="2">
        <v>29</v>
      </c>
      <c r="K6" s="3">
        <v>2.1</v>
      </c>
      <c r="L6" s="3">
        <f t="shared" si="0"/>
        <v>53.34010668021336</v>
      </c>
      <c r="M6" s="4">
        <v>51.8</v>
      </c>
      <c r="N6" s="4">
        <v>51.8</v>
      </c>
      <c r="O6" s="4">
        <v>50.4</v>
      </c>
      <c r="P6" s="6">
        <v>25</v>
      </c>
      <c r="Q6" s="16">
        <v>650</v>
      </c>
      <c r="R6" s="14">
        <v>6600</v>
      </c>
      <c r="S6" s="19" t="s">
        <v>28</v>
      </c>
    </row>
    <row r="7" spans="1:20" ht="27">
      <c r="A7" s="5" t="s">
        <v>29</v>
      </c>
      <c r="B7" s="13" t="s">
        <v>30</v>
      </c>
      <c r="C7" s="13">
        <v>3</v>
      </c>
      <c r="D7" s="13">
        <v>4</v>
      </c>
      <c r="E7" s="13">
        <v>4</v>
      </c>
      <c r="F7" s="13">
        <v>5</v>
      </c>
      <c r="G7" s="13">
        <v>1</v>
      </c>
      <c r="H7" s="13">
        <v>3</v>
      </c>
      <c r="I7" s="2">
        <v>2022</v>
      </c>
      <c r="J7" s="2">
        <v>29</v>
      </c>
      <c r="K7" s="3">
        <v>2.25</v>
      </c>
      <c r="L7" s="3">
        <f t="shared" si="0"/>
        <v>57.150114300228594</v>
      </c>
      <c r="M7" s="4">
        <v>55</v>
      </c>
      <c r="N7" s="4">
        <v>55</v>
      </c>
      <c r="O7" s="4">
        <v>52.2</v>
      </c>
      <c r="P7" s="6">
        <v>25</v>
      </c>
      <c r="Q7" s="16">
        <v>660</v>
      </c>
      <c r="R7" s="14">
        <v>8030</v>
      </c>
      <c r="S7" s="19" t="s">
        <v>28</v>
      </c>
    </row>
    <row r="8" spans="1:20" ht="35.25" customHeight="1">
      <c r="A8" s="5" t="s">
        <v>31</v>
      </c>
      <c r="B8" s="13" t="s">
        <v>32</v>
      </c>
      <c r="C8" s="13">
        <v>5</v>
      </c>
      <c r="D8" s="13">
        <v>1</v>
      </c>
      <c r="E8" s="13">
        <v>2</v>
      </c>
      <c r="F8" s="13">
        <v>1</v>
      </c>
      <c r="G8" s="13">
        <v>5</v>
      </c>
      <c r="H8" s="13">
        <v>2</v>
      </c>
      <c r="I8" s="2">
        <v>2022</v>
      </c>
      <c r="J8" s="2">
        <v>29</v>
      </c>
      <c r="K8" s="3">
        <v>2.2000000000000002</v>
      </c>
      <c r="L8" s="3">
        <f t="shared" si="0"/>
        <v>55.880111760223521</v>
      </c>
      <c r="M8" s="4">
        <v>55.6</v>
      </c>
      <c r="N8" s="4">
        <v>55.6</v>
      </c>
      <c r="O8" s="4">
        <v>48.5</v>
      </c>
      <c r="P8" s="6">
        <v>25</v>
      </c>
      <c r="Q8" s="16">
        <v>660</v>
      </c>
      <c r="R8" s="14">
        <v>6470</v>
      </c>
      <c r="S8" s="19" t="s">
        <v>28</v>
      </c>
    </row>
    <row r="9" spans="1:20" ht="29.25" customHeight="1">
      <c r="A9" s="12" t="s">
        <v>20</v>
      </c>
      <c r="B9" s="13" t="s">
        <v>33</v>
      </c>
      <c r="C9" s="13">
        <v>5</v>
      </c>
      <c r="D9" s="13">
        <v>3</v>
      </c>
      <c r="E9" s="13">
        <v>3</v>
      </c>
      <c r="F9" s="13">
        <v>5</v>
      </c>
      <c r="G9" s="13">
        <v>4</v>
      </c>
      <c r="H9" s="13">
        <v>3</v>
      </c>
      <c r="I9" s="2">
        <v>2023</v>
      </c>
      <c r="J9" s="2">
        <v>29</v>
      </c>
      <c r="K9" s="3">
        <v>2.25</v>
      </c>
      <c r="L9" s="3">
        <f>K9/$T$2</f>
        <v>57.150114300228594</v>
      </c>
      <c r="M9" s="4">
        <v>57</v>
      </c>
      <c r="N9" s="4">
        <v>57</v>
      </c>
      <c r="O9" s="4">
        <v>55</v>
      </c>
      <c r="P9" s="6">
        <v>25</v>
      </c>
      <c r="Q9" s="15">
        <v>685</v>
      </c>
      <c r="R9" s="17">
        <v>9680</v>
      </c>
      <c r="S9" s="19" t="s">
        <v>28</v>
      </c>
    </row>
    <row r="10" spans="1:20" ht="30.75" customHeight="1">
      <c r="A10" s="12" t="s">
        <v>20</v>
      </c>
      <c r="B10" s="13" t="s">
        <v>34</v>
      </c>
      <c r="C10" s="13">
        <v>5</v>
      </c>
      <c r="D10" s="13">
        <v>5</v>
      </c>
      <c r="E10" s="13">
        <v>4</v>
      </c>
      <c r="F10" s="13">
        <v>5</v>
      </c>
      <c r="G10" s="13">
        <v>4</v>
      </c>
      <c r="H10" s="13">
        <v>3</v>
      </c>
      <c r="I10" s="2">
        <v>2023</v>
      </c>
      <c r="J10" s="2">
        <v>29</v>
      </c>
      <c r="K10" s="3">
        <v>2.25</v>
      </c>
      <c r="L10" s="3">
        <f>K10/$T$2</f>
        <v>57.150114300228594</v>
      </c>
      <c r="M10" s="4">
        <v>56</v>
      </c>
      <c r="N10" s="4">
        <v>56</v>
      </c>
      <c r="O10" s="4">
        <v>55.6</v>
      </c>
      <c r="P10" s="6">
        <v>25</v>
      </c>
      <c r="Q10" s="15">
        <v>655</v>
      </c>
      <c r="R10" s="17">
        <v>8800</v>
      </c>
      <c r="S10" s="19" t="s">
        <v>28</v>
      </c>
    </row>
    <row r="11" spans="1:20" ht="30.75" customHeight="1">
      <c r="A11" s="5" t="s">
        <v>26</v>
      </c>
      <c r="B11" s="2" t="s">
        <v>35</v>
      </c>
      <c r="C11" s="2">
        <v>5</v>
      </c>
      <c r="D11" s="2">
        <v>2</v>
      </c>
      <c r="E11" s="2">
        <v>3</v>
      </c>
      <c r="F11" s="2">
        <v>4</v>
      </c>
      <c r="G11" s="2">
        <v>4</v>
      </c>
      <c r="H11" s="2">
        <v>5</v>
      </c>
      <c r="I11" s="2">
        <v>2023</v>
      </c>
      <c r="J11" s="2">
        <v>29</v>
      </c>
      <c r="K11" s="3">
        <v>2.2000000000000002</v>
      </c>
      <c r="L11" s="3">
        <f t="shared" si="0"/>
        <v>55.880111760223521</v>
      </c>
      <c r="M11" s="4">
        <v>56</v>
      </c>
      <c r="N11" s="4">
        <v>56</v>
      </c>
      <c r="O11" s="4">
        <v>53.2</v>
      </c>
      <c r="P11" s="6">
        <v>25</v>
      </c>
      <c r="Q11" s="16">
        <v>635</v>
      </c>
      <c r="R11" s="14">
        <v>8690</v>
      </c>
      <c r="S11" s="19" t="s">
        <v>28</v>
      </c>
    </row>
    <row r="12" spans="1:20" ht="30.75" customHeight="1">
      <c r="A12" s="5" t="s">
        <v>26</v>
      </c>
      <c r="B12" s="2" t="s">
        <v>35</v>
      </c>
      <c r="C12" s="2">
        <v>5</v>
      </c>
      <c r="D12" s="2">
        <v>2</v>
      </c>
      <c r="E12" s="2">
        <v>3</v>
      </c>
      <c r="F12" s="2">
        <v>4</v>
      </c>
      <c r="G12" s="2">
        <v>4</v>
      </c>
      <c r="H12" s="2">
        <v>5</v>
      </c>
      <c r="I12" s="2">
        <v>2024</v>
      </c>
      <c r="J12" s="2">
        <v>29</v>
      </c>
      <c r="K12" s="3">
        <v>2.4</v>
      </c>
      <c r="L12" s="3">
        <f t="shared" si="0"/>
        <v>60.960121920243836</v>
      </c>
      <c r="M12" s="4">
        <v>61.4</v>
      </c>
      <c r="N12" s="4">
        <v>61.4</v>
      </c>
      <c r="O12" s="4">
        <v>55.2</v>
      </c>
      <c r="P12" s="6">
        <v>25</v>
      </c>
      <c r="Q12" s="16">
        <v>710</v>
      </c>
      <c r="R12" s="14">
        <v>8690</v>
      </c>
      <c r="S12" s="19" t="s">
        <v>28</v>
      </c>
    </row>
    <row r="13" spans="1:20" ht="30.75" customHeight="1">
      <c r="A13" s="5" t="s">
        <v>36</v>
      </c>
      <c r="B13" s="2" t="s">
        <v>37</v>
      </c>
      <c r="C13" s="2">
        <v>3</v>
      </c>
      <c r="D13" s="2">
        <v>5</v>
      </c>
      <c r="E13" s="2">
        <v>5</v>
      </c>
      <c r="F13" s="2">
        <v>1</v>
      </c>
      <c r="G13" s="2">
        <v>5</v>
      </c>
      <c r="H13" s="2">
        <v>5</v>
      </c>
      <c r="I13" s="2">
        <v>2025</v>
      </c>
      <c r="J13" s="2">
        <v>29</v>
      </c>
      <c r="K13" s="3">
        <v>2.25</v>
      </c>
      <c r="L13" s="3">
        <f t="shared" si="0"/>
        <v>57.150114300228594</v>
      </c>
      <c r="M13" s="4">
        <v>58</v>
      </c>
      <c r="N13" s="4">
        <v>58</v>
      </c>
      <c r="O13" s="4">
        <v>53.2</v>
      </c>
      <c r="P13" s="6">
        <v>25</v>
      </c>
      <c r="Q13" s="16">
        <v>775</v>
      </c>
      <c r="R13" s="14">
        <v>8690</v>
      </c>
      <c r="S13" s="19" t="s">
        <v>28</v>
      </c>
    </row>
    <row r="14" spans="1:20" ht="30.75" customHeight="1">
      <c r="A14" s="5" t="s">
        <v>36</v>
      </c>
      <c r="B14" s="2" t="s">
        <v>38</v>
      </c>
      <c r="C14" s="2">
        <v>5</v>
      </c>
      <c r="D14" s="2">
        <v>3</v>
      </c>
      <c r="E14" s="2">
        <v>4</v>
      </c>
      <c r="F14" s="2">
        <v>4</v>
      </c>
      <c r="G14" s="2">
        <v>4</v>
      </c>
      <c r="H14" s="2">
        <v>4</v>
      </c>
      <c r="I14" s="2">
        <v>2025</v>
      </c>
      <c r="J14" s="2">
        <v>29</v>
      </c>
      <c r="K14" s="3">
        <v>2.25</v>
      </c>
      <c r="L14" s="3">
        <f t="shared" si="0"/>
        <v>57.150114300228594</v>
      </c>
      <c r="M14" s="4">
        <v>58.5</v>
      </c>
      <c r="N14" s="4">
        <v>58.5</v>
      </c>
      <c r="O14" s="4">
        <v>52.4</v>
      </c>
      <c r="P14" s="6">
        <v>25</v>
      </c>
      <c r="Q14" s="16">
        <v>710</v>
      </c>
      <c r="R14" s="14">
        <v>10120</v>
      </c>
      <c r="S14" s="19" t="s">
        <v>28</v>
      </c>
    </row>
    <row r="15" spans="1:20" ht="33" customHeight="1">
      <c r="A15" s="5" t="s">
        <v>39</v>
      </c>
      <c r="B15" s="2" t="s">
        <v>40</v>
      </c>
      <c r="C15" s="2">
        <v>3</v>
      </c>
      <c r="D15" s="2">
        <v>5</v>
      </c>
      <c r="E15" s="2">
        <v>5</v>
      </c>
      <c r="F15" s="2">
        <v>2</v>
      </c>
      <c r="G15" s="2">
        <v>5</v>
      </c>
      <c r="H15" s="2">
        <v>5</v>
      </c>
      <c r="I15" s="2">
        <v>2025</v>
      </c>
      <c r="J15" s="2">
        <v>29</v>
      </c>
      <c r="K15" s="3">
        <v>2.35</v>
      </c>
      <c r="L15" s="3">
        <f t="shared" si="0"/>
        <v>59.690119380238762</v>
      </c>
      <c r="M15" s="4">
        <v>60.5</v>
      </c>
      <c r="N15" s="4">
        <v>60.5</v>
      </c>
      <c r="O15" s="4">
        <v>55.2</v>
      </c>
      <c r="P15" s="6">
        <v>25</v>
      </c>
      <c r="Q15" s="16">
        <v>810</v>
      </c>
      <c r="R15" s="14">
        <v>9680</v>
      </c>
      <c r="S15" s="19" t="s">
        <v>28</v>
      </c>
    </row>
    <row r="16" spans="1:20">
      <c r="A16" s="5"/>
      <c r="B16" s="2"/>
      <c r="C16" s="2"/>
      <c r="D16" s="2"/>
      <c r="E16" s="2"/>
      <c r="F16" s="2"/>
      <c r="G16" s="2"/>
      <c r="H16" s="2"/>
      <c r="I16" s="2"/>
      <c r="J16" s="2"/>
      <c r="K16" s="3"/>
      <c r="L16" s="3">
        <f t="shared" si="0"/>
        <v>0</v>
      </c>
      <c r="M16" s="4"/>
      <c r="N16" s="4"/>
      <c r="O16" s="4"/>
      <c r="P16" s="6"/>
      <c r="Q16" s="16"/>
      <c r="R16" s="14"/>
      <c r="S16" s="19"/>
    </row>
    <row r="17" spans="1:19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0"/>
        <v>0</v>
      </c>
      <c r="M17" s="4"/>
      <c r="N17" s="4"/>
      <c r="O17" s="4"/>
      <c r="P17" s="6"/>
      <c r="Q17" s="16"/>
      <c r="R17" s="14"/>
      <c r="S17" s="19"/>
    </row>
    <row r="18" spans="1:19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0"/>
        <v>0</v>
      </c>
      <c r="M18" s="4"/>
      <c r="N18" s="4"/>
      <c r="O18" s="4"/>
      <c r="P18" s="6"/>
      <c r="Q18" s="16"/>
      <c r="R18" s="14"/>
      <c r="S18" s="19"/>
    </row>
    <row r="19" spans="1:19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>
        <f t="shared" si="0"/>
        <v>0</v>
      </c>
      <c r="M19" s="10"/>
      <c r="N19" s="10"/>
      <c r="O19" s="10"/>
      <c r="P19" s="11"/>
      <c r="Q19" s="16"/>
      <c r="R19" s="18"/>
      <c r="S19" s="21"/>
    </row>
  </sheetData>
  <phoneticPr fontId="1"/>
  <pageMargins left="0.7" right="0.7" top="0.75" bottom="0.75" header="0.3" footer="0.3"/>
  <pageSetup paperSize="9" orientation="portrait" horizontalDpi="4294967293" verticalDpi="0" r:id="rId1"/>
  <drawing r:id="rId2"/>
  <webPublishItems count="1">
    <webPublishItem id="26051" divId="Book1_26051" sourceType="range" sourceRef="A1:J19" destinationFile="D:\Users\momit\Desktop\新しいフォルダー\MTBタイヤサイズ一覧.htm"/>
  </webPublishItem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籾山和夫</dc:creator>
  <cp:keywords/>
  <dc:description/>
  <cp:lastModifiedBy>和夫 籾山</cp:lastModifiedBy>
  <cp:revision/>
  <dcterms:created xsi:type="dcterms:W3CDTF">2018-09-30T08:58:39Z</dcterms:created>
  <dcterms:modified xsi:type="dcterms:W3CDTF">2026-04-14T11:19:27Z</dcterms:modified>
  <cp:category/>
  <cp:contentStatus/>
</cp:coreProperties>
</file>